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psosgroup-my.sharepoint.com/personal/keiran_pedley_ipsos_com/Documents/Desktop/Admin/"/>
    </mc:Choice>
  </mc:AlternateContent>
  <xr:revisionPtr revIDLastSave="1" documentId="8_{C175A844-D60B-4723-9FF7-32891599ED21}" xr6:coauthVersionLast="47" xr6:coauthVersionMax="47" xr10:uidLastSave="{297DD75D-BDDF-4832-A0E6-46516309CE4E}"/>
  <bookViews>
    <workbookView xWindow="-120" yWindow="-120" windowWidth="29040" windowHeight="15720" xr2:uid="{FC1A36AC-1904-42E0-BDD0-B2147606BED7}"/>
  </bookViews>
  <sheets>
    <sheet name="Formatted" sheetId="3" r:id="rId1"/>
  </sheets>
  <definedNames>
    <definedName name="Table1" localSheetId="0">Formatted!$D$11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9" i="3" l="1"/>
  <c r="C22" i="3"/>
  <c r="C15" i="3"/>
  <c r="D29" i="3"/>
  <c r="E29" i="3"/>
  <c r="F29" i="3"/>
  <c r="G29" i="3"/>
  <c r="H29" i="3"/>
  <c r="D22" i="3"/>
  <c r="E22" i="3"/>
  <c r="F22" i="3"/>
  <c r="G22" i="3"/>
  <c r="H22" i="3"/>
  <c r="X29" i="3"/>
  <c r="R29" i="3"/>
  <c r="I29" i="3"/>
  <c r="Y22" i="3"/>
  <c r="T22" i="3"/>
  <c r="O22" i="3"/>
  <c r="I22" i="3"/>
  <c r="U15" i="3"/>
  <c r="I15" i="3"/>
  <c r="J15" i="3"/>
  <c r="K15" i="3"/>
  <c r="L15" i="3"/>
  <c r="M15" i="3"/>
  <c r="N15" i="3"/>
  <c r="O15" i="3"/>
  <c r="P15" i="3"/>
  <c r="Q15" i="3"/>
  <c r="R15" i="3"/>
  <c r="S15" i="3"/>
  <c r="T15" i="3"/>
  <c r="V15" i="3"/>
  <c r="W15" i="3"/>
  <c r="X15" i="3"/>
  <c r="Y15" i="3"/>
  <c r="Z15" i="3"/>
  <c r="E15" i="3"/>
  <c r="F15" i="3"/>
  <c r="G15" i="3"/>
  <c r="H15" i="3"/>
  <c r="D15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C8" i="3"/>
  <c r="J29" i="3"/>
  <c r="K29" i="3"/>
  <c r="L29" i="3"/>
  <c r="M29" i="3"/>
  <c r="N29" i="3"/>
  <c r="O29" i="3"/>
  <c r="P29" i="3"/>
  <c r="Q29" i="3"/>
  <c r="S29" i="3"/>
  <c r="T29" i="3"/>
  <c r="U29" i="3"/>
  <c r="V29" i="3"/>
  <c r="W29" i="3"/>
  <c r="Y29" i="3"/>
  <c r="Z29" i="3"/>
  <c r="Z22" i="3"/>
  <c r="X22" i="3"/>
  <c r="W22" i="3"/>
  <c r="V22" i="3"/>
  <c r="U22" i="3"/>
  <c r="S22" i="3"/>
  <c r="R22" i="3"/>
  <c r="Q22" i="3"/>
  <c r="P22" i="3"/>
  <c r="N22" i="3"/>
  <c r="M22" i="3"/>
  <c r="L22" i="3"/>
  <c r="K22" i="3"/>
  <c r="J22" i="3"/>
</calcChain>
</file>

<file path=xl/sharedStrings.xml><?xml version="1.0" encoding="utf-8"?>
<sst xmlns="http://schemas.openxmlformats.org/spreadsheetml/2006/main" count="119" uniqueCount="33">
  <si>
    <t>Keir Starmer, Prime Minister and Leader of the Labour party</t>
  </si>
  <si>
    <t>Unweighted Base</t>
  </si>
  <si>
    <t>Base</t>
  </si>
  <si>
    <t>Jan 25</t>
  </si>
  <si>
    <t>Feb 25</t>
  </si>
  <si>
    <t>Mar 25</t>
  </si>
  <si>
    <t>Apr 25</t>
  </si>
  <si>
    <t>May 25</t>
  </si>
  <si>
    <t>July 25</t>
  </si>
  <si>
    <t>Aug 25</t>
  </si>
  <si>
    <t>Sept 25</t>
  </si>
  <si>
    <t>Oct 25</t>
  </si>
  <si>
    <t>Nov 25</t>
  </si>
  <si>
    <t>Dec 25</t>
  </si>
  <si>
    <t>Lab  / Lib / Green</t>
  </si>
  <si>
    <t>Con / Reform</t>
  </si>
  <si>
    <t>Favourable</t>
  </si>
  <si>
    <t>Unfavourable</t>
  </si>
  <si>
    <t>Net</t>
  </si>
  <si>
    <t>Jun 25</t>
  </si>
  <si>
    <t>Jan 26</t>
  </si>
  <si>
    <t>Feb 26</t>
  </si>
  <si>
    <t>Mar 26</t>
  </si>
  <si>
    <t>Apr 26</t>
  </si>
  <si>
    <t>May 26</t>
  </si>
  <si>
    <t>June 26</t>
  </si>
  <si>
    <t>Dec 24</t>
  </si>
  <si>
    <t>Nov 24</t>
  </si>
  <si>
    <t>Oct 24</t>
  </si>
  <si>
    <t>Sep 24</t>
  </si>
  <si>
    <t>Aug 24</t>
  </si>
  <si>
    <t>Jul 24</t>
  </si>
  <si>
    <t>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</si>
</sst>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4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4D37-812D-4279-807B-44E9E578E5E1}">
  <dimension ref="A3:Z29"/>
  <sheetViews>
    <sheetView tabSelected="1" workbookViewId="0">
      <selection activeCell="C33" sqref="C33"/>
    </sheetView>
  </sheetViews>
  <sheetFormatPr defaultRowHeight="15" x14ac:dyDescent="0.25"/>
  <cols>
    <col min="1" max="1" width="14.28515625" customWidth="1"/>
    <col min="2" max="2" width="14.85546875" bestFit="1" customWidth="1"/>
    <col min="3" max="4" width="10.42578125" style="4" customWidth="1"/>
    <col min="5" max="5" width="9.140625" style="4" customWidth="1"/>
    <col min="6" max="6" width="10.140625" style="4" customWidth="1"/>
    <col min="7" max="7" width="10" style="4" customWidth="1"/>
    <col min="8" max="8" width="10.5703125" style="4" customWidth="1"/>
    <col min="9" max="26" width="9.140625" style="4"/>
  </cols>
  <sheetData>
    <row r="3" spans="1:26" x14ac:dyDescent="0.25">
      <c r="A3" s="2"/>
      <c r="B3" s="5"/>
      <c r="C3" s="21" t="s">
        <v>31</v>
      </c>
      <c r="D3" s="21" t="s">
        <v>30</v>
      </c>
      <c r="E3" s="21" t="s">
        <v>29</v>
      </c>
      <c r="F3" s="21" t="s">
        <v>28</v>
      </c>
      <c r="G3" s="21" t="s">
        <v>27</v>
      </c>
      <c r="H3" s="21" t="s">
        <v>26</v>
      </c>
      <c r="I3" s="1" t="s">
        <v>3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19</v>
      </c>
      <c r="O3" s="1" t="s">
        <v>8</v>
      </c>
      <c r="P3" s="1" t="s">
        <v>9</v>
      </c>
      <c r="Q3" s="1" t="s">
        <v>10</v>
      </c>
      <c r="R3" s="1" t="s">
        <v>11</v>
      </c>
      <c r="S3" s="1" t="s">
        <v>12</v>
      </c>
      <c r="T3" s="1" t="s">
        <v>13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</row>
    <row r="4" spans="1:26" hidden="1" x14ac:dyDescent="0.25">
      <c r="A4" s="27" t="s">
        <v>0</v>
      </c>
      <c r="B4" s="8" t="s">
        <v>1</v>
      </c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idden="1" x14ac:dyDescent="0.25">
      <c r="A5" s="28"/>
      <c r="B5" s="10" t="s">
        <v>2</v>
      </c>
      <c r="C5" s="2"/>
      <c r="D5" s="2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28"/>
      <c r="B6" s="12" t="s">
        <v>16</v>
      </c>
      <c r="C6" s="20">
        <v>40</v>
      </c>
      <c r="D6" s="20">
        <v>38</v>
      </c>
      <c r="E6" s="20">
        <v>32</v>
      </c>
      <c r="F6" s="20">
        <v>26</v>
      </c>
      <c r="G6" s="20">
        <v>23</v>
      </c>
      <c r="H6" s="20">
        <v>24</v>
      </c>
      <c r="I6" s="20">
        <v>25</v>
      </c>
      <c r="J6" s="20">
        <v>21</v>
      </c>
      <c r="K6" s="20">
        <v>29</v>
      </c>
      <c r="L6" s="20">
        <v>23</v>
      </c>
      <c r="M6" s="20">
        <v>23</v>
      </c>
      <c r="N6" s="20">
        <v>24</v>
      </c>
      <c r="O6" s="20">
        <v>21</v>
      </c>
      <c r="P6" s="20">
        <v>22</v>
      </c>
      <c r="Q6" s="20">
        <v>21</v>
      </c>
      <c r="R6" s="20">
        <v>20</v>
      </c>
      <c r="S6" s="20">
        <v>19</v>
      </c>
      <c r="T6" s="20">
        <v>17</v>
      </c>
      <c r="U6" s="20">
        <v>17</v>
      </c>
      <c r="V6" s="20">
        <v>17</v>
      </c>
      <c r="W6" s="20">
        <v>17</v>
      </c>
      <c r="X6" s="20">
        <v>19</v>
      </c>
      <c r="Y6" s="20">
        <v>20</v>
      </c>
      <c r="Z6" s="20">
        <v>20</v>
      </c>
    </row>
    <row r="7" spans="1:26" x14ac:dyDescent="0.25">
      <c r="A7" s="28"/>
      <c r="B7" s="12" t="s">
        <v>17</v>
      </c>
      <c r="C7" s="20">
        <v>33</v>
      </c>
      <c r="D7" s="20">
        <v>38</v>
      </c>
      <c r="E7" s="20">
        <v>46</v>
      </c>
      <c r="F7" s="20">
        <v>52</v>
      </c>
      <c r="G7" s="20">
        <v>52</v>
      </c>
      <c r="H7" s="20">
        <v>53</v>
      </c>
      <c r="I7" s="20">
        <v>52</v>
      </c>
      <c r="J7" s="20">
        <v>55</v>
      </c>
      <c r="K7" s="20">
        <v>46</v>
      </c>
      <c r="L7" s="20">
        <v>52</v>
      </c>
      <c r="M7" s="20">
        <v>54</v>
      </c>
      <c r="N7" s="20">
        <v>52</v>
      </c>
      <c r="O7" s="20">
        <v>55</v>
      </c>
      <c r="P7" s="20">
        <v>54</v>
      </c>
      <c r="Q7" s="20">
        <v>54</v>
      </c>
      <c r="R7" s="20">
        <v>60</v>
      </c>
      <c r="S7" s="20">
        <v>61</v>
      </c>
      <c r="T7" s="20">
        <v>61</v>
      </c>
      <c r="U7" s="20">
        <v>58</v>
      </c>
      <c r="V7" s="20">
        <v>61</v>
      </c>
      <c r="W7" s="20">
        <v>59</v>
      </c>
      <c r="X7" s="20">
        <v>59</v>
      </c>
      <c r="Y7" s="20">
        <v>58</v>
      </c>
      <c r="Z7" s="20">
        <v>58</v>
      </c>
    </row>
    <row r="8" spans="1:26" x14ac:dyDescent="0.25">
      <c r="A8" s="15"/>
      <c r="B8" s="4" t="s">
        <v>18</v>
      </c>
      <c r="C8" s="20">
        <f>C6-C7</f>
        <v>7</v>
      </c>
      <c r="D8" s="20">
        <f t="shared" ref="D8:Z8" si="0">D6-D7</f>
        <v>0</v>
      </c>
      <c r="E8" s="20">
        <f t="shared" si="0"/>
        <v>-14</v>
      </c>
      <c r="F8" s="20">
        <f t="shared" si="0"/>
        <v>-26</v>
      </c>
      <c r="G8" s="20">
        <f t="shared" si="0"/>
        <v>-29</v>
      </c>
      <c r="H8" s="20">
        <f t="shared" si="0"/>
        <v>-29</v>
      </c>
      <c r="I8" s="20">
        <f t="shared" si="0"/>
        <v>-27</v>
      </c>
      <c r="J8" s="20">
        <f t="shared" si="0"/>
        <v>-34</v>
      </c>
      <c r="K8" s="20">
        <f t="shared" si="0"/>
        <v>-17</v>
      </c>
      <c r="L8" s="20">
        <f t="shared" si="0"/>
        <v>-29</v>
      </c>
      <c r="M8" s="20">
        <f t="shared" si="0"/>
        <v>-31</v>
      </c>
      <c r="N8" s="20">
        <f t="shared" si="0"/>
        <v>-28</v>
      </c>
      <c r="O8" s="20">
        <f t="shared" si="0"/>
        <v>-34</v>
      </c>
      <c r="P8" s="20">
        <f t="shared" si="0"/>
        <v>-32</v>
      </c>
      <c r="Q8" s="20">
        <f t="shared" si="0"/>
        <v>-33</v>
      </c>
      <c r="R8" s="20">
        <f t="shared" si="0"/>
        <v>-40</v>
      </c>
      <c r="S8" s="20">
        <f t="shared" si="0"/>
        <v>-42</v>
      </c>
      <c r="T8" s="20">
        <f t="shared" si="0"/>
        <v>-44</v>
      </c>
      <c r="U8" s="20">
        <f t="shared" si="0"/>
        <v>-41</v>
      </c>
      <c r="V8" s="20">
        <f t="shared" si="0"/>
        <v>-44</v>
      </c>
      <c r="W8" s="20">
        <f t="shared" si="0"/>
        <v>-42</v>
      </c>
      <c r="X8" s="20">
        <f t="shared" si="0"/>
        <v>-40</v>
      </c>
      <c r="Y8" s="20">
        <f t="shared" si="0"/>
        <v>-38</v>
      </c>
      <c r="Z8" s="20">
        <f t="shared" si="0"/>
        <v>-38</v>
      </c>
    </row>
    <row r="9" spans="1:26" x14ac:dyDescent="0.25">
      <c r="A9" s="2"/>
      <c r="B9" s="5"/>
      <c r="C9" s="2"/>
      <c r="D9" s="2"/>
      <c r="E9" s="2"/>
      <c r="F9" s="2"/>
      <c r="G9" s="2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6"/>
      <c r="B10" s="7"/>
      <c r="C10" s="3" t="s">
        <v>32</v>
      </c>
      <c r="D10" s="3" t="s">
        <v>32</v>
      </c>
      <c r="E10" s="3" t="s">
        <v>32</v>
      </c>
      <c r="F10" s="3" t="s">
        <v>32</v>
      </c>
      <c r="G10" s="3" t="s">
        <v>32</v>
      </c>
      <c r="H10" s="3" t="s">
        <v>32</v>
      </c>
      <c r="I10" s="3" t="s">
        <v>32</v>
      </c>
      <c r="J10" s="3" t="s">
        <v>32</v>
      </c>
      <c r="K10" s="3" t="s">
        <v>32</v>
      </c>
      <c r="L10" s="3" t="s">
        <v>32</v>
      </c>
      <c r="M10" s="3" t="s">
        <v>32</v>
      </c>
      <c r="N10" s="3" t="s">
        <v>32</v>
      </c>
      <c r="O10" s="3" t="s">
        <v>32</v>
      </c>
      <c r="P10" s="3" t="s">
        <v>32</v>
      </c>
      <c r="Q10" s="3" t="s">
        <v>32</v>
      </c>
      <c r="R10" s="3" t="s">
        <v>32</v>
      </c>
      <c r="S10" s="3" t="s">
        <v>32</v>
      </c>
      <c r="T10" s="3" t="s">
        <v>32</v>
      </c>
      <c r="U10" s="3" t="s">
        <v>32</v>
      </c>
      <c r="V10" s="3" t="s">
        <v>32</v>
      </c>
      <c r="W10" s="3" t="s">
        <v>32</v>
      </c>
      <c r="X10" s="3" t="s">
        <v>32</v>
      </c>
      <c r="Y10" s="3" t="s">
        <v>32</v>
      </c>
      <c r="Z10" s="3" t="s">
        <v>32</v>
      </c>
    </row>
    <row r="11" spans="1:26" x14ac:dyDescent="0.25">
      <c r="A11" s="27" t="s">
        <v>0</v>
      </c>
      <c r="B11" s="8" t="s">
        <v>1</v>
      </c>
      <c r="C11" s="22">
        <v>376</v>
      </c>
      <c r="D11" s="22">
        <v>420</v>
      </c>
      <c r="E11" s="22">
        <v>356</v>
      </c>
      <c r="F11" s="22">
        <v>371</v>
      </c>
      <c r="G11" s="22">
        <v>369</v>
      </c>
      <c r="H11" s="22">
        <v>386</v>
      </c>
      <c r="I11" s="9">
        <v>397</v>
      </c>
      <c r="J11" s="9">
        <v>674</v>
      </c>
      <c r="K11" s="9">
        <v>350</v>
      </c>
      <c r="L11" s="9">
        <v>338</v>
      </c>
      <c r="M11" s="9">
        <v>697</v>
      </c>
      <c r="N11" s="9">
        <v>368</v>
      </c>
      <c r="O11" s="9">
        <v>357</v>
      </c>
      <c r="P11" s="9">
        <v>390</v>
      </c>
      <c r="Q11" s="9">
        <v>705</v>
      </c>
      <c r="R11" s="9">
        <v>375</v>
      </c>
      <c r="S11" s="9">
        <v>365</v>
      </c>
      <c r="T11" s="9">
        <v>336</v>
      </c>
      <c r="U11" s="9">
        <v>351</v>
      </c>
      <c r="V11" s="9">
        <v>326</v>
      </c>
      <c r="W11" s="9">
        <v>682</v>
      </c>
      <c r="X11" s="9">
        <v>658</v>
      </c>
      <c r="Y11" s="9">
        <v>669</v>
      </c>
      <c r="Z11" s="9">
        <v>647</v>
      </c>
    </row>
    <row r="12" spans="1:26" x14ac:dyDescent="0.25">
      <c r="A12" s="28"/>
      <c r="B12" s="10" t="s">
        <v>2</v>
      </c>
      <c r="C12" s="26">
        <v>351</v>
      </c>
      <c r="D12" s="23">
        <v>412</v>
      </c>
      <c r="E12" s="23">
        <v>341</v>
      </c>
      <c r="F12" s="23">
        <v>336</v>
      </c>
      <c r="G12" s="23">
        <v>339</v>
      </c>
      <c r="H12" s="23">
        <v>355</v>
      </c>
      <c r="I12" s="11">
        <v>374</v>
      </c>
      <c r="J12" s="11">
        <v>620</v>
      </c>
      <c r="K12" s="11">
        <v>339</v>
      </c>
      <c r="L12" s="11">
        <v>318</v>
      </c>
      <c r="M12" s="11">
        <v>633</v>
      </c>
      <c r="N12" s="11">
        <v>329</v>
      </c>
      <c r="O12" s="11">
        <v>304</v>
      </c>
      <c r="P12" s="11">
        <v>344</v>
      </c>
      <c r="Q12" s="11">
        <v>595</v>
      </c>
      <c r="R12" s="11">
        <v>324</v>
      </c>
      <c r="S12" s="11">
        <v>329</v>
      </c>
      <c r="T12" s="11">
        <v>321</v>
      </c>
      <c r="U12" s="11">
        <v>323</v>
      </c>
      <c r="V12" s="11">
        <v>298</v>
      </c>
      <c r="W12" s="11">
        <v>649</v>
      </c>
      <c r="X12" s="11">
        <v>595</v>
      </c>
      <c r="Y12" s="11">
        <v>629</v>
      </c>
      <c r="Z12" s="11">
        <v>598</v>
      </c>
    </row>
    <row r="13" spans="1:26" x14ac:dyDescent="0.25">
      <c r="A13" s="28"/>
      <c r="B13" s="12" t="s">
        <v>16</v>
      </c>
      <c r="C13" s="25">
        <v>0.74</v>
      </c>
      <c r="D13" s="24">
        <v>0.68</v>
      </c>
      <c r="E13" s="24">
        <v>0.69</v>
      </c>
      <c r="F13" s="24">
        <v>0.54</v>
      </c>
      <c r="G13" s="24">
        <v>0.53</v>
      </c>
      <c r="H13" s="24">
        <v>0.54</v>
      </c>
      <c r="I13" s="24">
        <v>0.54</v>
      </c>
      <c r="J13" s="13">
        <v>0.48</v>
      </c>
      <c r="K13" s="13">
        <v>0.53</v>
      </c>
      <c r="L13" s="13">
        <v>0.49</v>
      </c>
      <c r="M13" s="13">
        <v>0.5</v>
      </c>
      <c r="N13" s="13">
        <v>0.49</v>
      </c>
      <c r="O13" s="13">
        <v>0.51</v>
      </c>
      <c r="P13" s="13">
        <v>0.51</v>
      </c>
      <c r="Q13" s="13">
        <v>0.44</v>
      </c>
      <c r="R13" s="13">
        <v>0.48</v>
      </c>
      <c r="S13" s="13">
        <v>0.39</v>
      </c>
      <c r="T13" s="13">
        <v>0.37</v>
      </c>
      <c r="U13" s="13">
        <v>0.36</v>
      </c>
      <c r="V13" s="13">
        <v>0.4</v>
      </c>
      <c r="W13" s="13">
        <v>0.38</v>
      </c>
      <c r="X13" s="13">
        <v>0.42</v>
      </c>
      <c r="Y13" s="13">
        <v>0.39</v>
      </c>
      <c r="Z13" s="13">
        <v>0.42</v>
      </c>
    </row>
    <row r="14" spans="1:26" x14ac:dyDescent="0.25">
      <c r="A14" s="28"/>
      <c r="B14" s="12" t="s">
        <v>17</v>
      </c>
      <c r="C14" s="25">
        <v>7.0000000000000007E-2</v>
      </c>
      <c r="D14" s="25">
        <v>0.14000000000000001</v>
      </c>
      <c r="E14" s="25">
        <v>0.15</v>
      </c>
      <c r="F14" s="25">
        <v>0.21</v>
      </c>
      <c r="G14" s="25">
        <v>0.21</v>
      </c>
      <c r="H14" s="25">
        <v>0.22</v>
      </c>
      <c r="I14" s="13">
        <v>0.24</v>
      </c>
      <c r="J14" s="13">
        <v>0.27</v>
      </c>
      <c r="K14" s="13">
        <v>0.24</v>
      </c>
      <c r="L14" s="13">
        <v>0.3</v>
      </c>
      <c r="M14" s="13">
        <v>0.26</v>
      </c>
      <c r="N14" s="13">
        <v>0.3</v>
      </c>
      <c r="O14" s="13">
        <v>0.26</v>
      </c>
      <c r="P14" s="13">
        <v>0.22</v>
      </c>
      <c r="Q14" s="13">
        <v>0.31</v>
      </c>
      <c r="R14" s="13">
        <v>0.31</v>
      </c>
      <c r="S14" s="13">
        <v>0.37</v>
      </c>
      <c r="T14" s="13">
        <v>0.38</v>
      </c>
      <c r="U14" s="13">
        <v>0.31</v>
      </c>
      <c r="V14" s="13">
        <v>0.35</v>
      </c>
      <c r="W14" s="13">
        <v>0.37</v>
      </c>
      <c r="X14" s="13">
        <v>0.35</v>
      </c>
      <c r="Y14" s="13">
        <v>0.36</v>
      </c>
      <c r="Z14" s="13">
        <v>0.34</v>
      </c>
    </row>
    <row r="15" spans="1:26" x14ac:dyDescent="0.25">
      <c r="A15" s="15"/>
      <c r="B15" s="4" t="s">
        <v>18</v>
      </c>
      <c r="C15" s="13">
        <f>C13-C14</f>
        <v>0.66999999999999993</v>
      </c>
      <c r="D15" s="13">
        <f>D13-D14</f>
        <v>0.54</v>
      </c>
      <c r="E15" s="13">
        <f t="shared" ref="E15:H15" si="1">E13-E14</f>
        <v>0.53999999999999992</v>
      </c>
      <c r="F15" s="13">
        <f t="shared" si="1"/>
        <v>0.33000000000000007</v>
      </c>
      <c r="G15" s="13">
        <f t="shared" si="1"/>
        <v>0.32000000000000006</v>
      </c>
      <c r="H15" s="13">
        <f t="shared" si="1"/>
        <v>0.32000000000000006</v>
      </c>
      <c r="I15" s="13">
        <f t="shared" ref="I15" si="2">I13-I14</f>
        <v>0.30000000000000004</v>
      </c>
      <c r="J15" s="13">
        <f t="shared" ref="J15" si="3">J13-J14</f>
        <v>0.20999999999999996</v>
      </c>
      <c r="K15" s="13">
        <f t="shared" ref="K15" si="4">K13-K14</f>
        <v>0.29000000000000004</v>
      </c>
      <c r="L15" s="13">
        <f t="shared" ref="L15" si="5">L13-L14</f>
        <v>0.19</v>
      </c>
      <c r="M15" s="13">
        <f t="shared" ref="M15" si="6">M13-M14</f>
        <v>0.24</v>
      </c>
      <c r="N15" s="13">
        <f t="shared" ref="N15" si="7">N13-N14</f>
        <v>0.19</v>
      </c>
      <c r="O15" s="13">
        <f t="shared" ref="O15" si="8">O13-O14</f>
        <v>0.25</v>
      </c>
      <c r="P15" s="13">
        <f t="shared" ref="P15" si="9">P13-P14</f>
        <v>0.29000000000000004</v>
      </c>
      <c r="Q15" s="13">
        <f t="shared" ref="Q15" si="10">Q13-Q14</f>
        <v>0.13</v>
      </c>
      <c r="R15" s="13">
        <f t="shared" ref="R15" si="11">R13-R14</f>
        <v>0.16999999999999998</v>
      </c>
      <c r="S15" s="13">
        <f t="shared" ref="S15" si="12">S13-S14</f>
        <v>2.0000000000000018E-2</v>
      </c>
      <c r="T15" s="13">
        <f t="shared" ref="T15" si="13">T13-T14</f>
        <v>-1.0000000000000009E-2</v>
      </c>
      <c r="U15" s="13">
        <f>U13-U14</f>
        <v>4.9999999999999989E-2</v>
      </c>
      <c r="V15" s="13">
        <f t="shared" ref="V15" si="14">V13-V14</f>
        <v>5.0000000000000044E-2</v>
      </c>
      <c r="W15" s="13">
        <f t="shared" ref="W15" si="15">W13-W14</f>
        <v>1.0000000000000009E-2</v>
      </c>
      <c r="X15" s="13">
        <f t="shared" ref="X15" si="16">X13-X14</f>
        <v>7.0000000000000007E-2</v>
      </c>
      <c r="Y15" s="13">
        <f t="shared" ref="Y15" si="17">Y13-Y14</f>
        <v>3.0000000000000027E-2</v>
      </c>
      <c r="Z15" s="13">
        <f t="shared" ref="Z15" si="18">Z13-Z14</f>
        <v>7.999999999999996E-2</v>
      </c>
    </row>
    <row r="16" spans="1:26" x14ac:dyDescent="0.25">
      <c r="A16" s="2"/>
      <c r="B16" s="5"/>
      <c r="C16" s="2"/>
      <c r="D16" s="2"/>
      <c r="E16" s="2"/>
      <c r="F16" s="2"/>
      <c r="G16" s="2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x14ac:dyDescent="0.25">
      <c r="A17" s="6"/>
      <c r="B17" s="7"/>
      <c r="C17" s="3" t="s">
        <v>14</v>
      </c>
      <c r="D17" s="3" t="s">
        <v>14</v>
      </c>
      <c r="E17" s="3" t="s">
        <v>14</v>
      </c>
      <c r="F17" s="3" t="s">
        <v>14</v>
      </c>
      <c r="G17" s="3" t="s">
        <v>14</v>
      </c>
      <c r="H17" s="3" t="s">
        <v>14</v>
      </c>
      <c r="I17" s="3" t="s">
        <v>14</v>
      </c>
      <c r="J17" s="3" t="s">
        <v>14</v>
      </c>
      <c r="K17" s="3" t="s">
        <v>14</v>
      </c>
      <c r="L17" s="3" t="s">
        <v>14</v>
      </c>
      <c r="M17" s="3" t="s">
        <v>14</v>
      </c>
      <c r="N17" s="3" t="s">
        <v>14</v>
      </c>
      <c r="O17" s="3" t="s">
        <v>14</v>
      </c>
      <c r="P17" s="3" t="s">
        <v>14</v>
      </c>
      <c r="Q17" s="3" t="s">
        <v>14</v>
      </c>
      <c r="R17" s="3" t="s">
        <v>14</v>
      </c>
      <c r="S17" s="3" t="s">
        <v>14</v>
      </c>
      <c r="T17" s="3" t="s">
        <v>14</v>
      </c>
      <c r="U17" s="3" t="s">
        <v>14</v>
      </c>
      <c r="V17" s="3" t="s">
        <v>14</v>
      </c>
      <c r="W17" s="3" t="s">
        <v>14</v>
      </c>
      <c r="X17" s="3" t="s">
        <v>14</v>
      </c>
      <c r="Y17" s="3" t="s">
        <v>14</v>
      </c>
      <c r="Z17" s="3" t="s">
        <v>14</v>
      </c>
    </row>
    <row r="18" spans="1:26" x14ac:dyDescent="0.25">
      <c r="A18" s="27" t="s">
        <v>0</v>
      </c>
      <c r="B18" s="8" t="s">
        <v>1</v>
      </c>
      <c r="C18" s="22">
        <v>562</v>
      </c>
      <c r="D18" s="22">
        <v>605</v>
      </c>
      <c r="E18" s="22">
        <v>536</v>
      </c>
      <c r="F18" s="22">
        <v>542</v>
      </c>
      <c r="G18" s="22">
        <v>513</v>
      </c>
      <c r="H18" s="22">
        <v>560</v>
      </c>
      <c r="I18" s="9">
        <v>555</v>
      </c>
      <c r="J18" s="9">
        <v>980</v>
      </c>
      <c r="K18" s="9">
        <v>495</v>
      </c>
      <c r="L18" s="9">
        <v>502</v>
      </c>
      <c r="M18" s="9">
        <v>1037</v>
      </c>
      <c r="N18" s="9">
        <v>521</v>
      </c>
      <c r="O18" s="9">
        <v>536</v>
      </c>
      <c r="P18" s="9">
        <v>536</v>
      </c>
      <c r="Q18" s="9">
        <v>1006</v>
      </c>
      <c r="R18" s="9">
        <v>508</v>
      </c>
      <c r="S18" s="9">
        <v>512</v>
      </c>
      <c r="T18" s="9">
        <v>477</v>
      </c>
      <c r="U18" s="9">
        <v>486</v>
      </c>
      <c r="V18" s="9">
        <v>489</v>
      </c>
      <c r="W18" s="9">
        <v>980</v>
      </c>
      <c r="X18" s="9">
        <v>946</v>
      </c>
      <c r="Y18" s="9">
        <v>988</v>
      </c>
      <c r="Z18" s="9">
        <v>961</v>
      </c>
    </row>
    <row r="19" spans="1:26" x14ac:dyDescent="0.25">
      <c r="A19" s="28"/>
      <c r="B19" s="10" t="s">
        <v>2</v>
      </c>
      <c r="C19" s="26">
        <v>528</v>
      </c>
      <c r="D19" s="26">
        <v>588</v>
      </c>
      <c r="E19" s="26">
        <v>507</v>
      </c>
      <c r="F19" s="26">
        <v>513</v>
      </c>
      <c r="G19" s="26">
        <v>468</v>
      </c>
      <c r="H19" s="26">
        <v>519</v>
      </c>
      <c r="I19" s="11">
        <v>524</v>
      </c>
      <c r="J19" s="11">
        <v>899</v>
      </c>
      <c r="K19" s="11">
        <v>471</v>
      </c>
      <c r="L19" s="11">
        <v>472</v>
      </c>
      <c r="M19" s="11">
        <v>975</v>
      </c>
      <c r="N19" s="11">
        <v>481</v>
      </c>
      <c r="O19" s="11">
        <v>471</v>
      </c>
      <c r="P19" s="11">
        <v>486</v>
      </c>
      <c r="Q19" s="11">
        <v>873</v>
      </c>
      <c r="R19" s="11">
        <v>447</v>
      </c>
      <c r="S19" s="11">
        <v>470</v>
      </c>
      <c r="T19" s="11">
        <v>457</v>
      </c>
      <c r="U19" s="11">
        <v>441</v>
      </c>
      <c r="V19" s="11">
        <v>434</v>
      </c>
      <c r="W19" s="11">
        <v>927</v>
      </c>
      <c r="X19" s="11">
        <v>868</v>
      </c>
      <c r="Y19" s="11">
        <v>927</v>
      </c>
      <c r="Z19" s="11">
        <v>876</v>
      </c>
    </row>
    <row r="20" spans="1:26" x14ac:dyDescent="0.25">
      <c r="A20" s="28"/>
      <c r="B20" s="12" t="s">
        <v>16</v>
      </c>
      <c r="C20" s="25">
        <v>0.63</v>
      </c>
      <c r="D20" s="25">
        <v>0.6</v>
      </c>
      <c r="E20" s="25">
        <v>0.59</v>
      </c>
      <c r="F20" s="25">
        <v>0.43</v>
      </c>
      <c r="G20" s="25">
        <v>0.43</v>
      </c>
      <c r="H20" s="25">
        <v>0.42</v>
      </c>
      <c r="I20" s="13">
        <v>0.42</v>
      </c>
      <c r="J20" s="13">
        <v>0.39</v>
      </c>
      <c r="K20" s="13">
        <v>0.47</v>
      </c>
      <c r="L20" s="13">
        <v>0.4</v>
      </c>
      <c r="M20" s="13">
        <v>0.41</v>
      </c>
      <c r="N20" s="13">
        <v>0.4</v>
      </c>
      <c r="O20" s="13">
        <v>0.39</v>
      </c>
      <c r="P20" s="13">
        <v>0.41</v>
      </c>
      <c r="Q20" s="13">
        <v>0.37</v>
      </c>
      <c r="R20" s="13">
        <v>0.39</v>
      </c>
      <c r="S20" s="13">
        <v>0.33</v>
      </c>
      <c r="T20" s="13">
        <v>0.32</v>
      </c>
      <c r="U20" s="13">
        <v>0.3</v>
      </c>
      <c r="V20" s="13">
        <v>0.31</v>
      </c>
      <c r="W20" s="13">
        <v>0.31</v>
      </c>
      <c r="X20" s="13">
        <v>0.35</v>
      </c>
      <c r="Y20" s="13">
        <v>0.34</v>
      </c>
      <c r="Z20" s="13">
        <v>0.34</v>
      </c>
    </row>
    <row r="21" spans="1:26" x14ac:dyDescent="0.25">
      <c r="A21" s="28"/>
      <c r="B21" s="12" t="s">
        <v>17</v>
      </c>
      <c r="C21" s="25">
        <v>0.16</v>
      </c>
      <c r="D21" s="25">
        <v>0.19</v>
      </c>
      <c r="E21" s="25">
        <v>0.24</v>
      </c>
      <c r="F21" s="25">
        <v>0.32</v>
      </c>
      <c r="G21" s="25">
        <v>0.28999999999999998</v>
      </c>
      <c r="H21" s="25">
        <v>0.33</v>
      </c>
      <c r="I21" s="13">
        <v>0.34</v>
      </c>
      <c r="J21" s="13">
        <v>0.35</v>
      </c>
      <c r="K21" s="13">
        <v>0.26</v>
      </c>
      <c r="L21" s="13">
        <v>0.35</v>
      </c>
      <c r="M21" s="13">
        <v>0.34</v>
      </c>
      <c r="N21" s="13">
        <v>0.36</v>
      </c>
      <c r="O21" s="13">
        <v>0.36</v>
      </c>
      <c r="P21" s="13">
        <v>0.31</v>
      </c>
      <c r="Q21" s="13">
        <v>0.38</v>
      </c>
      <c r="R21" s="13">
        <v>0.4</v>
      </c>
      <c r="S21" s="13">
        <v>0.46</v>
      </c>
      <c r="T21" s="13">
        <v>0.43</v>
      </c>
      <c r="U21" s="13">
        <v>0.37</v>
      </c>
      <c r="V21" s="13">
        <v>0.43</v>
      </c>
      <c r="W21" s="13">
        <v>0.43</v>
      </c>
      <c r="X21" s="13">
        <v>0.41</v>
      </c>
      <c r="Y21" s="13">
        <v>0.43</v>
      </c>
      <c r="Z21" s="13">
        <v>0.42</v>
      </c>
    </row>
    <row r="22" spans="1:26" x14ac:dyDescent="0.25">
      <c r="A22" s="15"/>
      <c r="B22" s="4" t="s">
        <v>18</v>
      </c>
      <c r="C22" s="14">
        <f t="shared" ref="C22:H22" si="19">C20-C21</f>
        <v>0.47</v>
      </c>
      <c r="D22" s="14">
        <f t="shared" si="19"/>
        <v>0.41</v>
      </c>
      <c r="E22" s="14">
        <f t="shared" si="19"/>
        <v>0.35</v>
      </c>
      <c r="F22" s="14">
        <f t="shared" si="19"/>
        <v>0.10999999999999999</v>
      </c>
      <c r="G22" s="14">
        <f t="shared" si="19"/>
        <v>0.14000000000000001</v>
      </c>
      <c r="H22" s="14">
        <f t="shared" si="19"/>
        <v>8.9999999999999969E-2</v>
      </c>
      <c r="I22" s="14">
        <f>I20-I21</f>
        <v>7.999999999999996E-2</v>
      </c>
      <c r="J22" s="14">
        <f t="shared" ref="J22:Z22" si="20">J20-J21</f>
        <v>4.0000000000000036E-2</v>
      </c>
      <c r="K22" s="14">
        <f t="shared" si="20"/>
        <v>0.20999999999999996</v>
      </c>
      <c r="L22" s="14">
        <f t="shared" si="20"/>
        <v>5.0000000000000044E-2</v>
      </c>
      <c r="M22" s="14">
        <f t="shared" si="20"/>
        <v>6.9999999999999951E-2</v>
      </c>
      <c r="N22" s="14">
        <f t="shared" si="20"/>
        <v>4.0000000000000036E-2</v>
      </c>
      <c r="O22" s="14">
        <f>O20-O21</f>
        <v>3.0000000000000027E-2</v>
      </c>
      <c r="P22" s="14">
        <f t="shared" si="20"/>
        <v>9.9999999999999978E-2</v>
      </c>
      <c r="Q22" s="14">
        <f t="shared" si="20"/>
        <v>-1.0000000000000009E-2</v>
      </c>
      <c r="R22" s="14">
        <f t="shared" si="20"/>
        <v>-1.0000000000000009E-2</v>
      </c>
      <c r="S22" s="14">
        <f t="shared" si="20"/>
        <v>-0.13</v>
      </c>
      <c r="T22" s="14">
        <f>T20-T21</f>
        <v>-0.10999999999999999</v>
      </c>
      <c r="U22" s="14">
        <f t="shared" si="20"/>
        <v>-7.0000000000000007E-2</v>
      </c>
      <c r="V22" s="14">
        <f t="shared" si="20"/>
        <v>-0.12</v>
      </c>
      <c r="W22" s="14">
        <f t="shared" si="20"/>
        <v>-0.12</v>
      </c>
      <c r="X22" s="14">
        <f t="shared" si="20"/>
        <v>-0.06</v>
      </c>
      <c r="Y22" s="14">
        <f>Y20-Y21</f>
        <v>-8.9999999999999969E-2</v>
      </c>
      <c r="Z22" s="14">
        <f t="shared" si="20"/>
        <v>-7.999999999999996E-2</v>
      </c>
    </row>
    <row r="23" spans="1:26" x14ac:dyDescent="0.25">
      <c r="A23" s="16"/>
    </row>
    <row r="24" spans="1:26" ht="22.5" x14ac:dyDescent="0.25">
      <c r="A24" s="17"/>
      <c r="B24" s="7"/>
      <c r="C24" s="3" t="s">
        <v>15</v>
      </c>
      <c r="D24" s="3" t="s">
        <v>15</v>
      </c>
      <c r="E24" s="3" t="s">
        <v>15</v>
      </c>
      <c r="F24" s="3" t="s">
        <v>15</v>
      </c>
      <c r="G24" s="3" t="s">
        <v>15</v>
      </c>
      <c r="H24" s="3" t="s">
        <v>15</v>
      </c>
      <c r="I24" s="3" t="s">
        <v>15</v>
      </c>
      <c r="J24" s="3" t="s">
        <v>15</v>
      </c>
      <c r="K24" s="3" t="s">
        <v>15</v>
      </c>
      <c r="L24" s="3" t="s">
        <v>15</v>
      </c>
      <c r="M24" s="3" t="s">
        <v>15</v>
      </c>
      <c r="N24" s="3" t="s">
        <v>15</v>
      </c>
      <c r="O24" s="3" t="s">
        <v>15</v>
      </c>
      <c r="P24" s="3" t="s">
        <v>15</v>
      </c>
      <c r="Q24" s="3" t="s">
        <v>15</v>
      </c>
      <c r="R24" s="3" t="s">
        <v>15</v>
      </c>
      <c r="S24" s="3" t="s">
        <v>15</v>
      </c>
      <c r="T24" s="3" t="s">
        <v>15</v>
      </c>
      <c r="U24" s="3" t="s">
        <v>15</v>
      </c>
      <c r="V24" s="3" t="s">
        <v>15</v>
      </c>
      <c r="W24" s="3" t="s">
        <v>15</v>
      </c>
      <c r="X24" s="3" t="s">
        <v>15</v>
      </c>
      <c r="Y24" s="3" t="s">
        <v>15</v>
      </c>
      <c r="Z24" s="3" t="s">
        <v>15</v>
      </c>
    </row>
    <row r="25" spans="1:26" x14ac:dyDescent="0.25">
      <c r="A25" s="27" t="s">
        <v>0</v>
      </c>
      <c r="B25" s="8" t="s">
        <v>1</v>
      </c>
      <c r="C25" s="22">
        <v>274</v>
      </c>
      <c r="D25" s="22">
        <v>289</v>
      </c>
      <c r="E25" s="22">
        <v>319</v>
      </c>
      <c r="F25" s="22">
        <v>317</v>
      </c>
      <c r="G25" s="22">
        <v>318</v>
      </c>
      <c r="H25" s="22">
        <v>300</v>
      </c>
      <c r="I25" s="9">
        <v>296</v>
      </c>
      <c r="J25" s="9">
        <v>597</v>
      </c>
      <c r="K25" s="9">
        <v>302</v>
      </c>
      <c r="L25" s="9">
        <v>295</v>
      </c>
      <c r="M25" s="9">
        <v>582</v>
      </c>
      <c r="N25" s="9">
        <v>301</v>
      </c>
      <c r="O25" s="9">
        <v>323</v>
      </c>
      <c r="P25" s="9">
        <v>322</v>
      </c>
      <c r="Q25" s="9">
        <v>574</v>
      </c>
      <c r="R25" s="9">
        <v>322</v>
      </c>
      <c r="S25" s="9">
        <v>312</v>
      </c>
      <c r="T25" s="9">
        <v>315</v>
      </c>
      <c r="U25" s="9">
        <v>303</v>
      </c>
      <c r="V25" s="9">
        <v>307</v>
      </c>
      <c r="W25" s="9">
        <v>608</v>
      </c>
      <c r="X25" s="9">
        <v>590</v>
      </c>
      <c r="Y25" s="9">
        <v>560</v>
      </c>
      <c r="Z25" s="9">
        <v>563</v>
      </c>
    </row>
    <row r="26" spans="1:26" x14ac:dyDescent="0.25">
      <c r="A26" s="28"/>
      <c r="B26" s="10" t="s">
        <v>2</v>
      </c>
      <c r="C26" s="26">
        <v>300</v>
      </c>
      <c r="D26" s="26">
        <v>306</v>
      </c>
      <c r="E26" s="26">
        <v>347</v>
      </c>
      <c r="F26" s="26">
        <v>348</v>
      </c>
      <c r="G26" s="26">
        <v>349</v>
      </c>
      <c r="H26" s="26">
        <v>343</v>
      </c>
      <c r="I26" s="11">
        <v>314</v>
      </c>
      <c r="J26" s="11">
        <v>696</v>
      </c>
      <c r="K26" s="11">
        <v>332</v>
      </c>
      <c r="L26" s="11">
        <v>329</v>
      </c>
      <c r="M26" s="11">
        <v>644</v>
      </c>
      <c r="N26" s="11">
        <v>339</v>
      </c>
      <c r="O26" s="11">
        <v>369</v>
      </c>
      <c r="P26" s="11">
        <v>358</v>
      </c>
      <c r="Q26" s="11">
        <v>635</v>
      </c>
      <c r="R26" s="11">
        <v>365</v>
      </c>
      <c r="S26" s="11">
        <v>345</v>
      </c>
      <c r="T26" s="11">
        <v>350</v>
      </c>
      <c r="U26" s="11">
        <v>359</v>
      </c>
      <c r="V26" s="11">
        <v>353</v>
      </c>
      <c r="W26" s="11">
        <v>655</v>
      </c>
      <c r="X26" s="11">
        <v>655</v>
      </c>
      <c r="Y26" s="11">
        <v>617</v>
      </c>
      <c r="Z26" s="11">
        <v>637</v>
      </c>
    </row>
    <row r="27" spans="1:26" x14ac:dyDescent="0.25">
      <c r="A27" s="28"/>
      <c r="B27" s="12" t="s">
        <v>16</v>
      </c>
      <c r="C27" s="25">
        <v>0.12</v>
      </c>
      <c r="D27" s="25">
        <v>0.14000000000000001</v>
      </c>
      <c r="E27" s="25">
        <v>0.08</v>
      </c>
      <c r="F27" s="25">
        <v>0.08</v>
      </c>
      <c r="G27" s="25">
        <v>0.06</v>
      </c>
      <c r="H27" s="25">
        <v>7.0000000000000007E-2</v>
      </c>
      <c r="I27" s="13">
        <v>0.06</v>
      </c>
      <c r="J27" s="13">
        <v>0.06</v>
      </c>
      <c r="K27" s="13">
        <v>0.15</v>
      </c>
      <c r="L27" s="13">
        <v>0.12</v>
      </c>
      <c r="M27" s="13">
        <v>7.0000000000000007E-2</v>
      </c>
      <c r="N27" s="13">
        <v>0.1</v>
      </c>
      <c r="O27" s="13">
        <v>0.05</v>
      </c>
      <c r="P27" s="13">
        <v>7.0000000000000007E-2</v>
      </c>
      <c r="Q27" s="13">
        <v>0.08</v>
      </c>
      <c r="R27" s="13">
        <v>0.09</v>
      </c>
      <c r="S27" s="13">
        <v>0.08</v>
      </c>
      <c r="T27" s="13">
        <v>7.0000000000000007E-2</v>
      </c>
      <c r="U27" s="13">
        <v>7.0000000000000007E-2</v>
      </c>
      <c r="V27" s="13">
        <v>0.05</v>
      </c>
      <c r="W27" s="13">
        <v>7.0000000000000007E-2</v>
      </c>
      <c r="X27" s="13">
        <v>7.0000000000000007E-2</v>
      </c>
      <c r="Y27" s="13">
        <v>0.08</v>
      </c>
      <c r="Z27" s="13">
        <v>7.0000000000000007E-2</v>
      </c>
    </row>
    <row r="28" spans="1:26" x14ac:dyDescent="0.25">
      <c r="A28" s="28"/>
      <c r="B28" s="12" t="s">
        <v>17</v>
      </c>
      <c r="C28" s="25">
        <v>0.65</v>
      </c>
      <c r="D28" s="25">
        <v>0.72</v>
      </c>
      <c r="E28" s="25">
        <v>0.79</v>
      </c>
      <c r="F28" s="25">
        <v>0.82</v>
      </c>
      <c r="G28" s="25">
        <v>0.82</v>
      </c>
      <c r="H28" s="25">
        <v>0.84</v>
      </c>
      <c r="I28" s="13">
        <v>0.85</v>
      </c>
      <c r="J28" s="13">
        <v>0.84</v>
      </c>
      <c r="K28" s="13">
        <v>0.72</v>
      </c>
      <c r="L28" s="13">
        <v>0.75</v>
      </c>
      <c r="M28" s="13">
        <v>0.86</v>
      </c>
      <c r="N28" s="13">
        <v>0.81</v>
      </c>
      <c r="O28" s="13">
        <v>0.84</v>
      </c>
      <c r="P28" s="13">
        <v>0.84</v>
      </c>
      <c r="Q28" s="13">
        <v>0.84</v>
      </c>
      <c r="R28" s="13">
        <v>0.85</v>
      </c>
      <c r="S28" s="13">
        <v>0.85</v>
      </c>
      <c r="T28" s="13">
        <v>0.88</v>
      </c>
      <c r="U28" s="13">
        <v>0.88</v>
      </c>
      <c r="V28" s="13">
        <v>0.86</v>
      </c>
      <c r="W28" s="13">
        <v>0.83</v>
      </c>
      <c r="X28" s="13">
        <v>0.84</v>
      </c>
      <c r="Y28" s="13">
        <v>0.84</v>
      </c>
      <c r="Z28" s="13">
        <v>0.84</v>
      </c>
    </row>
    <row r="29" spans="1:26" x14ac:dyDescent="0.25">
      <c r="C29" s="14">
        <f t="shared" ref="C29:H29" si="21">C27-C28</f>
        <v>-0.53</v>
      </c>
      <c r="D29" s="14">
        <f t="shared" si="21"/>
        <v>-0.57999999999999996</v>
      </c>
      <c r="E29" s="14">
        <f t="shared" si="21"/>
        <v>-0.71000000000000008</v>
      </c>
      <c r="F29" s="14">
        <f t="shared" si="21"/>
        <v>-0.74</v>
      </c>
      <c r="G29" s="14">
        <f t="shared" si="21"/>
        <v>-0.76</v>
      </c>
      <c r="H29" s="14">
        <f t="shared" si="21"/>
        <v>-0.77</v>
      </c>
      <c r="I29" s="14">
        <f>I27-I28</f>
        <v>-0.79</v>
      </c>
      <c r="J29" s="14">
        <f t="shared" ref="J29:Z29" si="22">J27-J28</f>
        <v>-0.78</v>
      </c>
      <c r="K29" s="14">
        <f t="shared" si="22"/>
        <v>-0.56999999999999995</v>
      </c>
      <c r="L29" s="14">
        <f t="shared" si="22"/>
        <v>-0.63</v>
      </c>
      <c r="M29" s="14">
        <f t="shared" si="22"/>
        <v>-0.79</v>
      </c>
      <c r="N29" s="14">
        <f t="shared" si="22"/>
        <v>-0.71000000000000008</v>
      </c>
      <c r="O29" s="14">
        <f t="shared" si="22"/>
        <v>-0.78999999999999992</v>
      </c>
      <c r="P29" s="14">
        <f t="shared" si="22"/>
        <v>-0.77</v>
      </c>
      <c r="Q29" s="14">
        <f t="shared" si="22"/>
        <v>-0.76</v>
      </c>
      <c r="R29" s="14">
        <f>R27-R28</f>
        <v>-0.76</v>
      </c>
      <c r="S29" s="14">
        <f t="shared" si="22"/>
        <v>-0.77</v>
      </c>
      <c r="T29" s="14">
        <f t="shared" si="22"/>
        <v>-0.81</v>
      </c>
      <c r="U29" s="14">
        <f t="shared" si="22"/>
        <v>-0.81</v>
      </c>
      <c r="V29" s="14">
        <f t="shared" si="22"/>
        <v>-0.80999999999999994</v>
      </c>
      <c r="W29" s="14">
        <f t="shared" si="22"/>
        <v>-0.76</v>
      </c>
      <c r="X29" s="14">
        <f>X27-X28</f>
        <v>-0.77</v>
      </c>
      <c r="Y29" s="14">
        <f t="shared" si="22"/>
        <v>-0.76</v>
      </c>
      <c r="Z29" s="14">
        <f t="shared" si="22"/>
        <v>-0.77</v>
      </c>
    </row>
  </sheetData>
  <mergeCells count="4">
    <mergeCell ref="A18:A21"/>
    <mergeCell ref="A25:A28"/>
    <mergeCell ref="A4:A7"/>
    <mergeCell ref="A11:A14"/>
  </mergeCells>
  <conditionalFormatting sqref="C8:Z8 C22:Z22 C29:Z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Z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Z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Z22 C29:Z2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Z2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Z2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</vt:lpstr>
      <vt:lpstr>Formatted!Table1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Keiran Pedley</dc:creator>
  <cp:lastModifiedBy>Keiran Pedley</cp:lastModifiedBy>
  <dcterms:created xsi:type="dcterms:W3CDTF">2026-06-24T15:06:44Z</dcterms:created>
  <dcterms:modified xsi:type="dcterms:W3CDTF">2026-07-14T13:00:47Z</dcterms:modified>
</cp:coreProperties>
</file>